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9" i="1" l="1"/>
  <c r="E24" i="1" l="1"/>
  <c r="F24" i="1"/>
  <c r="D24" i="1"/>
  <c r="E21" i="1"/>
  <c r="D21" i="1"/>
  <c r="F32" i="1"/>
  <c r="E25" i="1" l="1"/>
  <c r="F25" i="1"/>
  <c r="E30" i="1" l="1"/>
  <c r="F30" i="1"/>
  <c r="D29" i="1"/>
  <c r="F29" i="1"/>
  <c r="F27" i="1"/>
  <c r="E27" i="1"/>
  <c r="D27" i="1"/>
  <c r="D25" i="1"/>
  <c r="D30" i="1" l="1"/>
  <c r="E36" i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E32" i="1"/>
  <c r="D32" i="1"/>
  <c r="F20" i="1" l="1"/>
  <c r="F39" i="1" s="1"/>
  <c r="F22" i="1"/>
  <c r="E20" i="1"/>
  <c r="E39" i="1" s="1"/>
  <c r="D20" i="1"/>
  <c r="D39" i="1" s="1"/>
</calcChain>
</file>

<file path=xl/sharedStrings.xml><?xml version="1.0" encoding="utf-8"?>
<sst xmlns="http://schemas.openxmlformats.org/spreadsheetml/2006/main" count="59" uniqueCount="58">
  <si>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</si>
  <si>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</si>
  <si>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</si>
  <si>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</si>
  <si>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</si>
  <si>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</si>
  <si>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</si>
  <si>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</si>
  <si>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</si>
  <si>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</si>
  <si>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</si>
  <si>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 xml:space="preserve">Уменьшение прочих остатков средств бюджетов </t>
  </si>
  <si>
    <t xml:space="preserve">Уменьшение прочих остатков денежных средств бюджетов </t>
  </si>
  <si>
    <t>Уменьшение прочих остатков денежных средств бюджетов муниципальных районов</t>
  </si>
  <si>
    <t>Кредиты кредитных организаций в валюте 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</si>
  <si>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</si>
  <si>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</si>
  <si>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</si>
  <si>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</si>
  <si>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</si>
  <si>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</si>
  <si>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</si>
  <si>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</si>
  <si>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</si>
  <si>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</si>
  <si>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</si>
  <si>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</si>
  <si>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</si>
  <si>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</si>
  <si>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</si>
  <si>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</si>
  <si>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</si>
  <si>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Погашение бюджетами муниципальных районов кредитов от кредитных организаций в валюте Российской Федерации</t>
  </si>
  <si>
    <t>Всего</t>
  </si>
  <si>
    <t xml:space="preserve">Сумма </t>
  </si>
  <si>
    <t>440 01 03 00 00 00 0000 000</t>
  </si>
  <si>
    <t>Бюджетные кредиты от других бюджетов бюджетной системы Российской Федерации</t>
  </si>
  <si>
    <t>440 01 03 01 00 00 0000 700</t>
  </si>
  <si>
    <t>440 01 03 01 00 05 0000 710</t>
  </si>
  <si>
    <t>440 01 03 01 00 00 0000 800</t>
  </si>
  <si>
    <t>440 01 03 01 00 05 0000 810</t>
  </si>
  <si>
    <t>2021 год</t>
  </si>
  <si>
    <t>2022 год</t>
  </si>
  <si>
    <t xml:space="preserve">Источники внутреннего финансирования дефицита  бюджета Северо-Енисейского района 
на 2021 год и плановый период 2022 - 2023 годов 
</t>
  </si>
  <si>
    <t>2023 год</t>
  </si>
  <si>
    <t>Привлечение кредитов от кредитных организаций  в валюте Российской Федерации</t>
  </si>
  <si>
    <t>Привлечение кредитов  от кредитных организаций  бюджетами  муниципальных районов в валюте Российской Федерации</t>
  </si>
  <si>
    <t xml:space="preserve">Привлечение кредитов от других бюджетов бюджетной системы Российской Федерации бюджетами городских округов в валюте Российской Федерации
</t>
  </si>
  <si>
    <t>Привлечение бюджетных кредитов от других бюджетов бюджетной системы Российской Федерации в валюте Российской Федерации</t>
  </si>
  <si>
    <t xml:space="preserve">от 14.12.2020 № 55-5   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</si>
  <si>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</si>
  <si>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</si>
  <si>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</si>
  <si>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</si>
  <si>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2021 год и плановый период 2022-2023 годов»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</si>
  <si>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</si>
  <si>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</si>
  <si>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от 23.06.2021 №  150-9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</si>
</sst>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4" fillId="2" borderId="4" xfId="0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workbookViewId="0">
      <selection activeCell="G14" sqref="G14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6" customWidth="1"/>
    <col min="5" max="5" width="16.140625" customWidth="1"/>
    <col min="6" max="6" width="14.5703125" customWidth="1"/>
  </cols>
  <sheetData>
    <row r="1" spans="1:6" ht="15.75" x14ac:dyDescent="0.25">
      <c r="D1" s="20" t="s">
        <v>31</v>
      </c>
      <c r="E1" s="20"/>
      <c r="F1" s="20"/>
    </row>
    <row r="2" spans="1:6" x14ac:dyDescent="0.25">
      <c r="D2" s="19" t="s">
        <v>50</v>
      </c>
      <c r="E2" s="19"/>
      <c r="F2" s="19"/>
    </row>
    <row r="3" spans="1:6" x14ac:dyDescent="0.25">
      <c r="D3" s="19" t="s">
        <v>51</v>
      </c>
      <c r="E3" s="19"/>
      <c r="F3" s="19"/>
    </row>
    <row r="4" spans="1:6" x14ac:dyDescent="0.25">
      <c r="D4" s="19" t="s">
        <v>52</v>
      </c>
      <c r="E4" s="19"/>
      <c r="F4" s="19"/>
    </row>
    <row r="5" spans="1:6" x14ac:dyDescent="0.25">
      <c r="D5" s="19" t="s">
        <v>53</v>
      </c>
      <c r="E5" s="19"/>
      <c r="F5" s="19"/>
    </row>
    <row r="6" spans="1:6" x14ac:dyDescent="0.25">
      <c r="D6" s="19" t="s">
        <v>54</v>
      </c>
      <c r="E6" s="19"/>
      <c r="F6" s="19"/>
    </row>
    <row r="7" spans="1:6" x14ac:dyDescent="0.25">
      <c r="D7" s="19" t="s">
        <v>57</v>
      </c>
      <c r="E7" s="19"/>
      <c r="F7" s="19"/>
    </row>
    <row r="8" spans="1:6" x14ac:dyDescent="0.25">
      <c r="D8" s="16"/>
      <c r="E8" s="16"/>
      <c r="F8" s="16"/>
    </row>
    <row r="9" spans="1:6" ht="15.75" x14ac:dyDescent="0.25">
      <c r="D9" s="20" t="s">
        <v>31</v>
      </c>
      <c r="E9" s="20"/>
      <c r="F9" s="20"/>
    </row>
    <row r="10" spans="1:6" ht="15.75" x14ac:dyDescent="0.25">
      <c r="D10" s="24" t="s">
        <v>0</v>
      </c>
      <c r="E10" s="24"/>
      <c r="F10" s="24"/>
    </row>
    <row r="11" spans="1:6" ht="15.75" x14ac:dyDescent="0.25">
      <c r="D11" s="24" t="s">
        <v>1</v>
      </c>
      <c r="E11" s="24"/>
      <c r="F11" s="24"/>
    </row>
    <row r="12" spans="1:6" ht="15.75" x14ac:dyDescent="0.25">
      <c r="D12" s="24" t="s">
        <v>49</v>
      </c>
      <c r="E12" s="24"/>
      <c r="F12" s="24"/>
    </row>
    <row r="13" spans="1:6" ht="10.5" customHeight="1" x14ac:dyDescent="0.25"/>
    <row r="14" spans="1:6" ht="30.75" customHeight="1" x14ac:dyDescent="0.25">
      <c r="A14" s="25" t="s">
        <v>43</v>
      </c>
      <c r="B14" s="25"/>
      <c r="C14" s="25"/>
      <c r="D14" s="25"/>
      <c r="E14" s="25"/>
      <c r="F14" s="25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6" t="s">
        <v>2</v>
      </c>
      <c r="F16" s="26"/>
    </row>
    <row r="17" spans="1:6" ht="21" customHeight="1" x14ac:dyDescent="0.25">
      <c r="A17" s="27" t="s">
        <v>3</v>
      </c>
      <c r="B17" s="27" t="s">
        <v>4</v>
      </c>
      <c r="C17" s="27" t="s">
        <v>5</v>
      </c>
      <c r="D17" s="29" t="s">
        <v>34</v>
      </c>
      <c r="E17" s="29"/>
      <c r="F17" s="29"/>
    </row>
    <row r="18" spans="1:6" ht="78" customHeight="1" x14ac:dyDescent="0.25">
      <c r="A18" s="28"/>
      <c r="B18" s="28"/>
      <c r="C18" s="28"/>
      <c r="D18" s="2" t="s">
        <v>41</v>
      </c>
      <c r="E18" s="2" t="s">
        <v>42</v>
      </c>
      <c r="F18" s="2" t="s">
        <v>44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x14ac:dyDescent="0.25">
      <c r="A20" s="4">
        <v>1</v>
      </c>
      <c r="B20" s="4" t="s">
        <v>26</v>
      </c>
      <c r="C20" s="5" t="s">
        <v>14</v>
      </c>
      <c r="D20" s="12">
        <f>D21-D23</f>
        <v>0</v>
      </c>
      <c r="E20" s="12">
        <f t="shared" ref="E20:F20" si="0">E21-E23</f>
        <v>0</v>
      </c>
      <c r="F20" s="12">
        <f t="shared" si="0"/>
        <v>0</v>
      </c>
    </row>
    <row r="21" spans="1:6" ht="32.25" customHeight="1" x14ac:dyDescent="0.25">
      <c r="A21" s="4">
        <v>2</v>
      </c>
      <c r="B21" s="6" t="s">
        <v>27</v>
      </c>
      <c r="C21" s="7" t="s">
        <v>45</v>
      </c>
      <c r="D21" s="13">
        <f>D22</f>
        <v>0</v>
      </c>
      <c r="E21" s="12">
        <f>E22</f>
        <v>0</v>
      </c>
      <c r="F21" s="12">
        <v>0</v>
      </c>
    </row>
    <row r="22" spans="1:6" ht="47.25" x14ac:dyDescent="0.25">
      <c r="A22" s="4">
        <v>3</v>
      </c>
      <c r="B22" s="6" t="s">
        <v>28</v>
      </c>
      <c r="C22" s="7" t="s">
        <v>46</v>
      </c>
      <c r="D22" s="13">
        <v>0</v>
      </c>
      <c r="E22" s="13">
        <v>0</v>
      </c>
      <c r="F22" s="13">
        <f t="shared" ref="F22" si="1">F21</f>
        <v>0</v>
      </c>
    </row>
    <row r="23" spans="1:6" ht="47.25" x14ac:dyDescent="0.25">
      <c r="A23" s="4">
        <v>4</v>
      </c>
      <c r="B23" s="6" t="s">
        <v>29</v>
      </c>
      <c r="C23" s="7" t="s">
        <v>15</v>
      </c>
      <c r="D23" s="13">
        <v>0</v>
      </c>
      <c r="E23" s="12">
        <v>0</v>
      </c>
      <c r="F23" s="12">
        <v>0</v>
      </c>
    </row>
    <row r="24" spans="1:6" ht="51.75" customHeight="1" x14ac:dyDescent="0.25">
      <c r="A24" s="4">
        <v>5</v>
      </c>
      <c r="B24" s="6" t="s">
        <v>30</v>
      </c>
      <c r="C24" s="7" t="s">
        <v>32</v>
      </c>
      <c r="D24" s="13">
        <f t="shared" ref="D24:F24" si="2">D23</f>
        <v>0</v>
      </c>
      <c r="E24" s="13">
        <f t="shared" si="2"/>
        <v>0</v>
      </c>
      <c r="F24" s="13">
        <f t="shared" si="2"/>
        <v>0</v>
      </c>
    </row>
    <row r="25" spans="1:6" ht="36" customHeight="1" x14ac:dyDescent="0.25">
      <c r="A25" s="4">
        <v>6</v>
      </c>
      <c r="B25" s="14" t="s">
        <v>35</v>
      </c>
      <c r="C25" s="15" t="s">
        <v>36</v>
      </c>
      <c r="D25" s="13">
        <f>D26-D28</f>
        <v>0</v>
      </c>
      <c r="E25" s="13">
        <f t="shared" ref="E25:F25" si="3">E26-E28</f>
        <v>0</v>
      </c>
      <c r="F25" s="13">
        <f t="shared" si="3"/>
        <v>0</v>
      </c>
    </row>
    <row r="26" spans="1:6" ht="51" customHeight="1" x14ac:dyDescent="0.25">
      <c r="A26" s="4">
        <v>7</v>
      </c>
      <c r="B26" s="14" t="s">
        <v>37</v>
      </c>
      <c r="C26" s="15" t="s">
        <v>48</v>
      </c>
      <c r="D26" s="13">
        <v>0</v>
      </c>
      <c r="E26" s="12">
        <v>0</v>
      </c>
      <c r="F26" s="12">
        <v>0</v>
      </c>
    </row>
    <row r="27" spans="1:6" ht="64.5" customHeight="1" x14ac:dyDescent="0.25">
      <c r="A27" s="4">
        <v>8</v>
      </c>
      <c r="B27" s="14" t="s">
        <v>38</v>
      </c>
      <c r="C27" s="18" t="s">
        <v>47</v>
      </c>
      <c r="D27" s="13">
        <f>D26</f>
        <v>0</v>
      </c>
      <c r="E27" s="13">
        <f t="shared" ref="E27:F27" si="4">E26</f>
        <v>0</v>
      </c>
      <c r="F27" s="13">
        <f t="shared" si="4"/>
        <v>0</v>
      </c>
    </row>
    <row r="28" spans="1:6" ht="69.75" customHeight="1" x14ac:dyDescent="0.25">
      <c r="A28" s="4">
        <v>9</v>
      </c>
      <c r="B28" s="14" t="s">
        <v>39</v>
      </c>
      <c r="C28" s="18" t="s">
        <v>56</v>
      </c>
      <c r="D28" s="13">
        <v>0</v>
      </c>
      <c r="E28" s="13">
        <v>0</v>
      </c>
      <c r="F28" s="12">
        <v>0</v>
      </c>
    </row>
    <row r="29" spans="1:6" ht="69" customHeight="1" x14ac:dyDescent="0.25">
      <c r="A29" s="4">
        <v>10</v>
      </c>
      <c r="B29" s="14" t="s">
        <v>40</v>
      </c>
      <c r="C29" s="17" t="s">
        <v>55</v>
      </c>
      <c r="D29" s="13">
        <f>D28</f>
        <v>0</v>
      </c>
      <c r="E29" s="13">
        <f>E28</f>
        <v>0</v>
      </c>
      <c r="F29" s="12">
        <f>F28</f>
        <v>0</v>
      </c>
    </row>
    <row r="30" spans="1:6" ht="31.5" x14ac:dyDescent="0.25">
      <c r="A30" s="4">
        <v>11</v>
      </c>
      <c r="B30" s="8" t="s">
        <v>17</v>
      </c>
      <c r="C30" s="9" t="s">
        <v>16</v>
      </c>
      <c r="D30" s="12">
        <f>D35+D31</f>
        <v>600139.69999999972</v>
      </c>
      <c r="E30" s="12">
        <f t="shared" ref="E30:F30" si="5">E35+E31</f>
        <v>0</v>
      </c>
      <c r="F30" s="12">
        <f t="shared" si="5"/>
        <v>0</v>
      </c>
    </row>
    <row r="31" spans="1:6" ht="16.5" customHeight="1" x14ac:dyDescent="0.25">
      <c r="A31" s="4">
        <v>12</v>
      </c>
      <c r="B31" s="8" t="s">
        <v>18</v>
      </c>
      <c r="C31" s="10" t="s">
        <v>6</v>
      </c>
      <c r="D31" s="12">
        <v>-2778208.6</v>
      </c>
      <c r="E31" s="12">
        <v>-2540195</v>
      </c>
      <c r="F31" s="12">
        <v>-2568153</v>
      </c>
    </row>
    <row r="32" spans="1:6" ht="31.5" x14ac:dyDescent="0.25">
      <c r="A32" s="4">
        <v>13</v>
      </c>
      <c r="B32" s="8" t="s">
        <v>19</v>
      </c>
      <c r="C32" s="10" t="s">
        <v>7</v>
      </c>
      <c r="D32" s="12">
        <f>D31</f>
        <v>-2778208.6</v>
      </c>
      <c r="E32" s="12">
        <f>E31</f>
        <v>-2540195</v>
      </c>
      <c r="F32" s="12">
        <f>F31</f>
        <v>-2568153</v>
      </c>
    </row>
    <row r="33" spans="1:6" ht="31.5" x14ac:dyDescent="0.25">
      <c r="A33" s="4">
        <v>14</v>
      </c>
      <c r="B33" s="8" t="s">
        <v>20</v>
      </c>
      <c r="C33" s="10" t="s">
        <v>8</v>
      </c>
      <c r="D33" s="12">
        <f>D31</f>
        <v>-2778208.6</v>
      </c>
      <c r="E33" s="12">
        <f>E31</f>
        <v>-2540195</v>
      </c>
      <c r="F33" s="12">
        <f>F31</f>
        <v>-2568153</v>
      </c>
    </row>
    <row r="34" spans="1:6" ht="31.5" x14ac:dyDescent="0.25">
      <c r="A34" s="4">
        <v>15</v>
      </c>
      <c r="B34" s="11" t="s">
        <v>21</v>
      </c>
      <c r="C34" s="10" t="s">
        <v>9</v>
      </c>
      <c r="D34" s="12">
        <f>D33</f>
        <v>-2778208.6</v>
      </c>
      <c r="E34" s="12">
        <f t="shared" ref="E34:F34" si="6">E33</f>
        <v>-2540195</v>
      </c>
      <c r="F34" s="12">
        <f t="shared" si="6"/>
        <v>-2568153</v>
      </c>
    </row>
    <row r="35" spans="1:6" ht="15.75" x14ac:dyDescent="0.25">
      <c r="A35" s="4">
        <v>16</v>
      </c>
      <c r="B35" s="11" t="s">
        <v>22</v>
      </c>
      <c r="C35" s="10" t="s">
        <v>10</v>
      </c>
      <c r="D35" s="12">
        <v>3378348.3</v>
      </c>
      <c r="E35" s="12">
        <v>2540195</v>
      </c>
      <c r="F35" s="12">
        <v>2568153</v>
      </c>
    </row>
    <row r="36" spans="1:6" ht="31.5" x14ac:dyDescent="0.25">
      <c r="A36" s="4">
        <v>17</v>
      </c>
      <c r="B36" s="11" t="s">
        <v>23</v>
      </c>
      <c r="C36" s="10" t="s">
        <v>11</v>
      </c>
      <c r="D36" s="12">
        <f>D35</f>
        <v>3378348.3</v>
      </c>
      <c r="E36" s="12">
        <f t="shared" ref="E36:F36" si="7">E35</f>
        <v>2540195</v>
      </c>
      <c r="F36" s="12">
        <f t="shared" si="7"/>
        <v>2568153</v>
      </c>
    </row>
    <row r="37" spans="1:6" ht="31.5" x14ac:dyDescent="0.25">
      <c r="A37" s="4">
        <v>18</v>
      </c>
      <c r="B37" s="11" t="s">
        <v>24</v>
      </c>
      <c r="C37" s="10" t="s">
        <v>12</v>
      </c>
      <c r="D37" s="12">
        <f>D36</f>
        <v>3378348.3</v>
      </c>
      <c r="E37" s="12">
        <f>E36</f>
        <v>2540195</v>
      </c>
      <c r="F37" s="12">
        <f>F36</f>
        <v>2568153</v>
      </c>
    </row>
    <row r="38" spans="1:6" ht="31.5" x14ac:dyDescent="0.25">
      <c r="A38" s="4">
        <v>19</v>
      </c>
      <c r="B38" s="11" t="s">
        <v>25</v>
      </c>
      <c r="C38" s="10" t="s">
        <v>13</v>
      </c>
      <c r="D38" s="12">
        <f>D37</f>
        <v>3378348.3</v>
      </c>
      <c r="E38" s="12">
        <f t="shared" ref="E38:F38" si="8">E37</f>
        <v>2540195</v>
      </c>
      <c r="F38" s="12">
        <f t="shared" si="8"/>
        <v>2568153</v>
      </c>
    </row>
    <row r="39" spans="1:6" ht="15.75" x14ac:dyDescent="0.25">
      <c r="A39" s="21" t="s">
        <v>33</v>
      </c>
      <c r="B39" s="22"/>
      <c r="C39" s="23"/>
      <c r="D39" s="12">
        <f>D20+D30+D25</f>
        <v>600139.69999999972</v>
      </c>
      <c r="E39" s="12">
        <f>E20+E30+E25</f>
        <v>0</v>
      </c>
      <c r="F39" s="12">
        <f t="shared" ref="F39" si="9">F20+F30+F25</f>
        <v>0</v>
      </c>
    </row>
  </sheetData>
  <mergeCells count="18"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  <mergeCell ref="D7:F7"/>
    <mergeCell ref="D4:F4"/>
    <mergeCell ref="D5:F5"/>
    <mergeCell ref="D6:F6"/>
    <mergeCell ref="D1:F1"/>
    <mergeCell ref="D2:F2"/>
    <mergeCell ref="D3:F3"/>
  </mergeCells>
  <pageMargins left="0.70866141732283472" right="0.70866141732283472" top="0.74803149606299213" bottom="0.74803149606299213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2021-06-22T03:17:08Z</dcterms:modified>
</cp:coreProperties>
</file>