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D46" i="2" l="1"/>
  <c r="E46" i="2"/>
  <c r="C46" i="2"/>
  <c r="D43" i="2"/>
  <c r="E43" i="2"/>
  <c r="C43" i="2"/>
  <c r="D41" i="2"/>
  <c r="E41" i="2"/>
  <c r="C41" i="2"/>
  <c r="C22" i="2" l="1"/>
  <c r="D22" i="2" l="1"/>
  <c r="E22" i="2"/>
</calcChain>
</file>

<file path=xl/sharedStrings.xml><?xml version="1.0" encoding="utf-8"?>
<sst xmlns="http://schemas.openxmlformats.org/spreadsheetml/2006/main" count="71" uniqueCount="69">
  <si>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</si>
  <si>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</si>
  <si>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</si>
  <si>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</si>
  <si>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</si>
  <si>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</si>
  <si>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</si>
  <si>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</si>
  <si>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</si>
  <si>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2023 год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</si>
  <si>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</si>
  <si>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</si>
  <si>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</si>
  <si>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</si>
  <si>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</si>
  <si>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</si>
  <si>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</si>
  <si>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</si>
  <si>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</si>
  <si>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</si>
  <si>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</si>
  <si>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</si>
  <si>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2024 год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</si>
  <si>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</si>
  <si>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граждан, обучающихся в образовательных организациях высшего образования и профессиональных образовательных организациях Красноярского края в виде ежемесячной денежной выплаты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</si>
  <si>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</si>
  <si>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Постановление администрации Северо-Енисейского района от 17 сентября 2019 № 336 - п «Об утверждении муниципальной программы «Развитие социальных отношений, рост благополучия и защищенности граждан в Северо-Енисейском районе» Подпрограмма 3. «Реализация дополнительных мер социальной поддержки граждан»</t>
  </si>
  <si>
    <t>Финансовое обеспечение дополнительных мер социальной поддержки и социальной помощи для отдельных категорий граждан на 2023 год и плановый период 2024 - 2025 годов</t>
  </si>
  <si>
    <t>2025 год</t>
  </si>
  <si>
    <t>Дополнительные меры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 и Украины» (единовременная выплата)</t>
  </si>
  <si>
    <t>Дополнительные меры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 и Украины» (ежемесячная выплата)</t>
  </si>
  <si>
    <t>Оказание социальной поддержки приглашенным и трудоустроенным специалистам, обладающих специальностями, являющимися дефицитными для учреждений социальной сферы Северо-Енисейского района</t>
  </si>
  <si>
    <t>Приложение 16</t>
  </si>
  <si>
    <t xml:space="preserve">к решению Северо-Енисейского районного </t>
  </si>
  <si>
    <t xml:space="preserve"> «О бюджете Северо-Енисейского на 2023 год</t>
  </si>
  <si>
    <t>и плановый период 2024-2025 годов»</t>
  </si>
  <si>
    <t>от  06.12.2022 №  505-30</t>
  </si>
  <si>
    <t>Оказание социальной поддержки выпускникам 11-х классов школ Северо-Енисейского района в 2023 году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</si>
  <si>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Оказание социальной поддержки выпускникам 11-х классов школ Северо-Енисейского района в 2023 году за счет средств бюджета Северо-Енисейского района</t>
  </si>
  <si>
    <t>Совета депутатов «О внесении изменений в решение</t>
  </si>
  <si>
    <t xml:space="preserve">  Северо-Енисейского районного Совета депутатов </t>
  </si>
  <si>
    <t>Всего</t>
  </si>
  <si>
    <t>Приложение 14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</si>
  <si>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</si>
  <si>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</si>
  <si>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</si>
  <si>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</si>
  <si>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</si>
  <si>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</si>
  <si>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</si>
  <si>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</si>
  <si>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</si>
  <si>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</si>
  <si>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</si>
  <si>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</si>
  <si>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</si>
  <si>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</si>
  <si>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</si>
  <si>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</si>
  <si>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</si>
  <si>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</si>
  <si>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2.1</t>
  </si>
  <si>
    <t>Постановление администрации Северо-Енисейского района от 01 октября 2021 № 385 - п «Об утверждении муниципальной программы «Привлечение специалистов в Северо-Енисейский район» Подпрограмма 1. «Создание условий для привлечения специалистов в учреждения социальной сферы и муниципальные предприятия Северо-Енисейского района»</t>
  </si>
  <si>
    <t>Постановление администрации Северо-Енисейского района от 01 октября 2021 № 385 - п «Об утверждении муниципальной программы «Привлечение специалистов в Северо-Енисейский район» Подпрограмма 2. «Создание условий для привлечения молодых специалистов в организации, учредителем или участником которых являются органы местного самоуправления Северо-Енисейского района, органы администрации Северо-Енисейского района с правами юридического лица, КГБУЗ «Северо-Енисейская РБ»</t>
  </si>
  <si>
    <t>3.1</t>
  </si>
  <si>
    <t>3.2</t>
  </si>
  <si>
    <t>Предоставление социальной поддержки в виде единовременной выплаты молодым специалистам, трудоустроенным в организации, учредителем или участником которых являются органы местного самоуправления Северо-Енисейского района, органы администрации Северо-Енисейского района с правами юридического лица, КГБУЗ «Северо-Енисейская РБ»</t>
  </si>
  <si>
    <t>Предоставление социальной поддержки в виде ежемесячной выплаты молодым специалистам, трудоустроенным в организации, учредителем или участником которых являются органы местного самоуправления Северо-Енисейского района, органы администрации Северо-Енисейского района с правами юридического лица, КГБУЗ «Северо-Енисейская РБ»</t>
  </si>
  <si>
    <t>от 18.08.2023 № 645-38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</si>
</sst>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49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right" vertical="top" wrapText="1"/>
    </xf>
    <xf numFmtId="2" fontId="2" fillId="0" borderId="1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/>
    <xf numFmtId="164" fontId="2" fillId="0" borderId="1" xfId="0" applyNumberFormat="1" applyFont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vertical="top"/>
    </xf>
    <xf numFmtId="0" fontId="2" fillId="2" borderId="0" xfId="0" applyFont="1" applyFill="1"/>
    <xf numFmtId="2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abSelected="1" workbookViewId="0">
      <selection activeCell="H13" sqref="H13"/>
    </sheetView>
  </sheetViews>
  <sheetFormatPr defaultColWidth="9.140625" defaultRowHeight="15.75" x14ac:dyDescent="0.25"/>
  <cols>
    <col min="1" max="1" width="7.5703125" style="2" customWidth="1"/>
    <col min="2" max="2" width="44.5703125" style="2" customWidth="1"/>
    <col min="3" max="3" width="15.5703125" style="2" customWidth="1"/>
    <col min="4" max="4" width="16.28515625" style="2" customWidth="1"/>
    <col min="5" max="5" width="16.140625" style="2" customWidth="1"/>
    <col min="6" max="16384" width="9.140625" style="2"/>
  </cols>
  <sheetData>
    <row r="1" spans="1:5" x14ac:dyDescent="0.25">
      <c r="C1" s="26" t="s">
        <v>42</v>
      </c>
      <c r="D1" s="26"/>
      <c r="E1" s="26"/>
    </row>
    <row r="2" spans="1:5" x14ac:dyDescent="0.25">
      <c r="C2" s="27" t="s">
        <v>33</v>
      </c>
      <c r="D2" s="27"/>
      <c r="E2" s="27"/>
    </row>
    <row r="3" spans="1:5" x14ac:dyDescent="0.25">
      <c r="C3" s="28" t="s">
        <v>39</v>
      </c>
      <c r="D3" s="28"/>
      <c r="E3" s="28"/>
    </row>
    <row r="4" spans="1:5" x14ac:dyDescent="0.25">
      <c r="C4" s="28" t="s">
        <v>40</v>
      </c>
      <c r="D4" s="28"/>
      <c r="E4" s="28"/>
    </row>
    <row r="5" spans="1:5" x14ac:dyDescent="0.25">
      <c r="C5" s="27" t="s">
        <v>34</v>
      </c>
      <c r="D5" s="27"/>
      <c r="E5" s="27"/>
    </row>
    <row r="6" spans="1:5" x14ac:dyDescent="0.25">
      <c r="C6" s="24" t="s">
        <v>35</v>
      </c>
      <c r="D6" s="24"/>
      <c r="E6" s="24"/>
    </row>
    <row r="7" spans="1:5" x14ac:dyDescent="0.25">
      <c r="C7" s="25" t="s">
        <v>68</v>
      </c>
      <c r="D7" s="25"/>
      <c r="E7" s="25"/>
    </row>
    <row r="9" spans="1:5" x14ac:dyDescent="0.25">
      <c r="C9" s="32" t="s">
        <v>32</v>
      </c>
      <c r="D9" s="32"/>
      <c r="E9" s="32"/>
    </row>
    <row r="10" spans="1:5" x14ac:dyDescent="0.25">
      <c r="C10" s="33" t="s">
        <v>6</v>
      </c>
      <c r="D10" s="33"/>
      <c r="E10" s="33"/>
    </row>
    <row r="11" spans="1:5" x14ac:dyDescent="0.25">
      <c r="C11" s="25" t="s">
        <v>7</v>
      </c>
      <c r="D11" s="25"/>
      <c r="E11" s="25"/>
    </row>
    <row r="12" spans="1:5" ht="13.5" customHeight="1" x14ac:dyDescent="0.25">
      <c r="C12" s="25" t="s">
        <v>36</v>
      </c>
      <c r="D12" s="25"/>
      <c r="E12" s="25"/>
    </row>
    <row r="14" spans="1:5" x14ac:dyDescent="0.25">
      <c r="A14" s="31" t="s">
        <v>27</v>
      </c>
      <c r="B14" s="31"/>
      <c r="C14" s="31"/>
      <c r="D14" s="31"/>
      <c r="E14" s="31"/>
    </row>
    <row r="15" spans="1:5" ht="22.9" customHeight="1" x14ac:dyDescent="0.25">
      <c r="A15" s="31"/>
      <c r="B15" s="31"/>
      <c r="C15" s="31"/>
      <c r="D15" s="31"/>
      <c r="E15" s="31"/>
    </row>
    <row r="16" spans="1:5" ht="12.6" customHeight="1" x14ac:dyDescent="0.25">
      <c r="A16" s="31"/>
      <c r="B16" s="31"/>
      <c r="C16" s="31"/>
      <c r="D16" s="31"/>
      <c r="E16" s="31"/>
    </row>
    <row r="17" spans="1:5" ht="15" customHeight="1" x14ac:dyDescent="0.3">
      <c r="A17" s="10"/>
      <c r="B17" s="10"/>
      <c r="C17" s="10"/>
      <c r="D17" s="10"/>
      <c r="E17" s="10"/>
    </row>
    <row r="18" spans="1:5" x14ac:dyDescent="0.25">
      <c r="B18" s="5"/>
      <c r="C18" s="5"/>
      <c r="D18" s="6"/>
      <c r="E18" s="2" t="s">
        <v>4</v>
      </c>
    </row>
    <row r="19" spans="1:5" ht="47.25" customHeight="1" x14ac:dyDescent="0.25">
      <c r="A19" s="29" t="s">
        <v>5</v>
      </c>
      <c r="B19" s="29" t="s">
        <v>25</v>
      </c>
      <c r="C19" s="30" t="s">
        <v>8</v>
      </c>
      <c r="D19" s="30"/>
      <c r="E19" s="30"/>
    </row>
    <row r="20" spans="1:5" ht="30" customHeight="1" x14ac:dyDescent="0.25">
      <c r="A20" s="29"/>
      <c r="B20" s="29"/>
      <c r="C20" s="4" t="s">
        <v>9</v>
      </c>
      <c r="D20" s="4" t="s">
        <v>22</v>
      </c>
      <c r="E20" s="4" t="s">
        <v>28</v>
      </c>
    </row>
    <row r="21" spans="1:5" x14ac:dyDescent="0.25">
      <c r="A21" s="7"/>
      <c r="B21" s="1" t="s">
        <v>0</v>
      </c>
      <c r="C21" s="1" t="s">
        <v>1</v>
      </c>
      <c r="D21" s="1" t="s">
        <v>2</v>
      </c>
      <c r="E21" s="1" t="s">
        <v>3</v>
      </c>
    </row>
    <row r="22" spans="1:5" ht="141.75" x14ac:dyDescent="0.25">
      <c r="A22" s="8">
        <v>1</v>
      </c>
      <c r="B22" s="3" t="s">
        <v>26</v>
      </c>
      <c r="C22" s="11">
        <f>SUM(C23:C40)</f>
        <v>15457.72</v>
      </c>
      <c r="D22" s="11">
        <f t="shared" ref="D22:E22" si="0">SUM(D23:D40)</f>
        <v>8752.7199999999993</v>
      </c>
      <c r="E22" s="11">
        <f t="shared" si="0"/>
        <v>8752.7199999999993</v>
      </c>
    </row>
    <row r="23" spans="1:5" ht="118.5" customHeight="1" x14ac:dyDescent="0.25">
      <c r="A23" s="9" t="s">
        <v>43</v>
      </c>
      <c r="B23" s="12" t="s">
        <v>29</v>
      </c>
      <c r="C23" s="13">
        <v>6250</v>
      </c>
      <c r="D23" s="13">
        <v>0</v>
      </c>
      <c r="E23" s="13">
        <v>0</v>
      </c>
    </row>
    <row r="24" spans="1:5" ht="113.25" customHeight="1" x14ac:dyDescent="0.25">
      <c r="A24" s="9" t="s">
        <v>44</v>
      </c>
      <c r="B24" s="12" t="s">
        <v>30</v>
      </c>
      <c r="C24" s="13">
        <v>244</v>
      </c>
      <c r="D24" s="13">
        <v>0</v>
      </c>
      <c r="E24" s="13">
        <v>0</v>
      </c>
    </row>
    <row r="25" spans="1:5" ht="63" x14ac:dyDescent="0.25">
      <c r="A25" s="9" t="s">
        <v>45</v>
      </c>
      <c r="B25" s="12" t="s">
        <v>10</v>
      </c>
      <c r="C25" s="13">
        <v>150</v>
      </c>
      <c r="D25" s="13">
        <v>150</v>
      </c>
      <c r="E25" s="13">
        <v>150</v>
      </c>
    </row>
    <row r="26" spans="1:5" ht="110.25" x14ac:dyDescent="0.25">
      <c r="A26" s="9" t="s">
        <v>46</v>
      </c>
      <c r="B26" s="12" t="s">
        <v>17</v>
      </c>
      <c r="C26" s="13">
        <v>60</v>
      </c>
      <c r="D26" s="13">
        <v>60</v>
      </c>
      <c r="E26" s="13">
        <v>60</v>
      </c>
    </row>
    <row r="27" spans="1:5" ht="78.75" x14ac:dyDescent="0.25">
      <c r="A27" s="9" t="s">
        <v>47</v>
      </c>
      <c r="B27" s="12" t="s">
        <v>21</v>
      </c>
      <c r="C27" s="13">
        <v>1856</v>
      </c>
      <c r="D27" s="13">
        <v>1856</v>
      </c>
      <c r="E27" s="13">
        <v>1856</v>
      </c>
    </row>
    <row r="28" spans="1:5" ht="63" x14ac:dyDescent="0.25">
      <c r="A28" s="9" t="s">
        <v>48</v>
      </c>
      <c r="B28" s="12" t="s">
        <v>20</v>
      </c>
      <c r="C28" s="13">
        <v>1520</v>
      </c>
      <c r="D28" s="13">
        <v>1560</v>
      </c>
      <c r="E28" s="13">
        <v>1560</v>
      </c>
    </row>
    <row r="29" spans="1:5" ht="63" x14ac:dyDescent="0.25">
      <c r="A29" s="9" t="s">
        <v>49</v>
      </c>
      <c r="B29" s="12" t="s">
        <v>12</v>
      </c>
      <c r="C29" s="13">
        <v>252.72</v>
      </c>
      <c r="D29" s="13">
        <v>252.72</v>
      </c>
      <c r="E29" s="13">
        <v>252.72</v>
      </c>
    </row>
    <row r="30" spans="1:5" ht="78.75" x14ac:dyDescent="0.25">
      <c r="A30" s="9" t="s">
        <v>50</v>
      </c>
      <c r="B30" s="12" t="s">
        <v>13</v>
      </c>
      <c r="C30" s="13">
        <v>346</v>
      </c>
      <c r="D30" s="13">
        <v>346</v>
      </c>
      <c r="E30" s="13">
        <v>346</v>
      </c>
    </row>
    <row r="31" spans="1:5" ht="94.5" x14ac:dyDescent="0.25">
      <c r="A31" s="9" t="s">
        <v>51</v>
      </c>
      <c r="B31" s="12" t="s">
        <v>19</v>
      </c>
      <c r="C31" s="13">
        <v>192</v>
      </c>
      <c r="D31" s="13">
        <v>192</v>
      </c>
      <c r="E31" s="13">
        <v>192</v>
      </c>
    </row>
    <row r="32" spans="1:5" ht="93" customHeight="1" x14ac:dyDescent="0.25">
      <c r="A32" s="9" t="s">
        <v>52</v>
      </c>
      <c r="B32" s="12" t="s">
        <v>18</v>
      </c>
      <c r="C32" s="13">
        <v>552</v>
      </c>
      <c r="D32" s="13">
        <v>576</v>
      </c>
      <c r="E32" s="13">
        <v>576</v>
      </c>
    </row>
    <row r="33" spans="1:5" ht="86.25" customHeight="1" x14ac:dyDescent="0.25">
      <c r="A33" s="9" t="s">
        <v>53</v>
      </c>
      <c r="B33" s="12" t="s">
        <v>11</v>
      </c>
      <c r="C33" s="13">
        <v>450</v>
      </c>
      <c r="D33" s="13">
        <v>450</v>
      </c>
      <c r="E33" s="13">
        <v>450</v>
      </c>
    </row>
    <row r="34" spans="1:5" ht="113.25" customHeight="1" x14ac:dyDescent="0.25">
      <c r="A34" s="9" t="s">
        <v>54</v>
      </c>
      <c r="B34" s="12" t="s">
        <v>24</v>
      </c>
      <c r="C34" s="13">
        <v>1450</v>
      </c>
      <c r="D34" s="13">
        <v>1450</v>
      </c>
      <c r="E34" s="13">
        <v>1450</v>
      </c>
    </row>
    <row r="35" spans="1:5" ht="94.5" x14ac:dyDescent="0.25">
      <c r="A35" s="9" t="s">
        <v>55</v>
      </c>
      <c r="B35" s="12" t="s">
        <v>14</v>
      </c>
      <c r="C35" s="13">
        <v>960</v>
      </c>
      <c r="D35" s="13">
        <v>960</v>
      </c>
      <c r="E35" s="13">
        <v>960</v>
      </c>
    </row>
    <row r="36" spans="1:5" ht="110.25" x14ac:dyDescent="0.25">
      <c r="A36" s="9" t="s">
        <v>56</v>
      </c>
      <c r="B36" s="12" t="s">
        <v>15</v>
      </c>
      <c r="C36" s="13">
        <v>340</v>
      </c>
      <c r="D36" s="13">
        <v>350</v>
      </c>
      <c r="E36" s="13">
        <v>350</v>
      </c>
    </row>
    <row r="37" spans="1:5" ht="110.25" x14ac:dyDescent="0.25">
      <c r="A37" s="9" t="s">
        <v>57</v>
      </c>
      <c r="B37" s="12" t="s">
        <v>16</v>
      </c>
      <c r="C37" s="13">
        <v>100</v>
      </c>
      <c r="D37" s="13">
        <v>100</v>
      </c>
      <c r="E37" s="13">
        <v>100</v>
      </c>
    </row>
    <row r="38" spans="1:5" ht="78.75" x14ac:dyDescent="0.25">
      <c r="A38" s="9" t="s">
        <v>58</v>
      </c>
      <c r="B38" s="12" t="s">
        <v>23</v>
      </c>
      <c r="C38" s="13">
        <v>450</v>
      </c>
      <c r="D38" s="13">
        <v>450</v>
      </c>
      <c r="E38" s="13">
        <v>450</v>
      </c>
    </row>
    <row r="39" spans="1:5" ht="108.75" customHeight="1" x14ac:dyDescent="0.25">
      <c r="A39" s="9" t="s">
        <v>59</v>
      </c>
      <c r="B39" s="14" t="s">
        <v>37</v>
      </c>
      <c r="C39" s="15">
        <v>275</v>
      </c>
      <c r="D39" s="16">
        <v>0</v>
      </c>
      <c r="E39" s="16">
        <v>0</v>
      </c>
    </row>
    <row r="40" spans="1:5" ht="78.75" x14ac:dyDescent="0.25">
      <c r="A40" s="9" t="s">
        <v>60</v>
      </c>
      <c r="B40" s="14" t="s">
        <v>38</v>
      </c>
      <c r="C40" s="15">
        <v>10</v>
      </c>
      <c r="D40" s="16">
        <v>0</v>
      </c>
      <c r="E40" s="16">
        <v>0</v>
      </c>
    </row>
    <row r="41" spans="1:5" s="21" customFormat="1" ht="164.25" customHeight="1" x14ac:dyDescent="0.25">
      <c r="A41" s="19" t="s">
        <v>1</v>
      </c>
      <c r="B41" s="22" t="s">
        <v>62</v>
      </c>
      <c r="C41" s="20">
        <f>C42</f>
        <v>4700</v>
      </c>
      <c r="D41" s="20">
        <f t="shared" ref="D41:E41" si="1">D42</f>
        <v>3800</v>
      </c>
      <c r="E41" s="20">
        <f t="shared" si="1"/>
        <v>0</v>
      </c>
    </row>
    <row r="42" spans="1:5" ht="94.5" x14ac:dyDescent="0.25">
      <c r="A42" s="9" t="s">
        <v>61</v>
      </c>
      <c r="B42" s="12" t="s">
        <v>31</v>
      </c>
      <c r="C42" s="15">
        <v>4700</v>
      </c>
      <c r="D42" s="15">
        <v>3800</v>
      </c>
      <c r="E42" s="16">
        <v>0</v>
      </c>
    </row>
    <row r="43" spans="1:5" ht="204.75" x14ac:dyDescent="0.25">
      <c r="A43" s="9" t="s">
        <v>2</v>
      </c>
      <c r="B43" s="12" t="s">
        <v>63</v>
      </c>
      <c r="C43" s="15">
        <f>C44+C45</f>
        <v>4250</v>
      </c>
      <c r="D43" s="15">
        <f t="shared" ref="D43:E43" si="2">D44+D45</f>
        <v>4900</v>
      </c>
      <c r="E43" s="15">
        <f t="shared" si="2"/>
        <v>5250</v>
      </c>
    </row>
    <row r="44" spans="1:5" ht="157.5" x14ac:dyDescent="0.25">
      <c r="A44" s="9" t="s">
        <v>64</v>
      </c>
      <c r="B44" s="18" t="s">
        <v>66</v>
      </c>
      <c r="C44" s="15">
        <v>3500</v>
      </c>
      <c r="D44" s="15">
        <v>2800</v>
      </c>
      <c r="E44" s="15">
        <v>2100</v>
      </c>
    </row>
    <row r="45" spans="1:5" ht="157.5" x14ac:dyDescent="0.25">
      <c r="A45" s="9" t="s">
        <v>65</v>
      </c>
      <c r="B45" s="18" t="s">
        <v>67</v>
      </c>
      <c r="C45" s="15">
        <v>750</v>
      </c>
      <c r="D45" s="15">
        <v>2100</v>
      </c>
      <c r="E45" s="15">
        <v>3150</v>
      </c>
    </row>
    <row r="46" spans="1:5" x14ac:dyDescent="0.25">
      <c r="A46" s="23" t="s">
        <v>41</v>
      </c>
      <c r="B46" s="23"/>
      <c r="C46" s="17">
        <f>C22+C41+C43</f>
        <v>24407.72</v>
      </c>
      <c r="D46" s="17">
        <f t="shared" ref="D46:E46" si="3">D22+D41+D43</f>
        <v>17452.72</v>
      </c>
      <c r="E46" s="17">
        <f t="shared" si="3"/>
        <v>14002.72</v>
      </c>
    </row>
  </sheetData>
  <mergeCells count="16">
    <mergeCell ref="A46:B46"/>
    <mergeCell ref="C6:E6"/>
    <mergeCell ref="C7:E7"/>
    <mergeCell ref="C1:E1"/>
    <mergeCell ref="C2:E2"/>
    <mergeCell ref="C3:E3"/>
    <mergeCell ref="C5:E5"/>
    <mergeCell ref="C4:E4"/>
    <mergeCell ref="A19:A20"/>
    <mergeCell ref="B19:B20"/>
    <mergeCell ref="C19:E19"/>
    <mergeCell ref="A14:E16"/>
    <mergeCell ref="C9:E9"/>
    <mergeCell ref="C10:E10"/>
    <mergeCell ref="C11:E11"/>
    <mergeCell ref="C12:E12"/>
  </mergeCells>
  <pageMargins left="0.70866141732283472" right="0.70866141732283472" top="0.74803149606299213" bottom="0.55118110236220474" header="0.31496062992125984" footer="0.31496062992125984"/>
  <pageSetup paperSize="9" scale="8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2023-08-17T06:22:53Z</cp:lastPrinted>
  <dcterms:created xsi:type="dcterms:W3CDTF">2015-11-10T09:02:49Z</dcterms:created>
  <dcterms:modified xsi:type="dcterms:W3CDTF">2023-08-17T06:22:55Z</dcterms:modified>
</cp:coreProperties>
</file>