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43" i="1" l="1"/>
  <c r="F44" i="1"/>
  <c r="F43" i="1" l="1"/>
  <c r="F42" i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F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E44" i="1" l="1"/>
  <c r="F6" i="1"/>
  <c r="F10" i="1"/>
  <c r="F11" i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<sst xmlns="http://schemas.openxmlformats.org/spreadsheetml/2006/main" count="91" uniqueCount="91">
  <si>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</si>
  <si>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</si>
  <si>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</si>
  <si>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</si>
  <si>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</si>
  <si>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</si>
  <si>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</si>
  <si>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</si>
  <si>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</si>
  <si>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</si>
  <si>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</si>
  <si>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</si>
  <si>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</si>
  <si>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</si>
  <si>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</si>
  <si>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</si>
  <si>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</si>
  <si>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</si>
  <si>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</si>
  <si>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</si>
  <si>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</si>
  <si>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</si>
  <si>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</si>
  <si>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</si>
  <si>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</si>
  <si>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</si>
  <si>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</si>
  <si>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</si>
  <si>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</si>
  <si>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</si>
  <si>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</si>
  <si>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</si>
  <si>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</si>
  <si>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</si>
  <si>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</si>
  <si>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</si>
  <si>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</si>
  <si>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</si>
  <si>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</si>
  <si>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</si>
  <si>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</si>
  <si>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</si>
  <si>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</si>
  <si>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</si>
  <si>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</si>
  <si>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</si>
  <si>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</si>
  <si>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</si>
  <si>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</si>
  <si>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</si>
  <si>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</si>
  <si>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</si>
  <si>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</si>
  <si>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</si>
  <si>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</si>
  <si>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</si>
  <si>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</si>
  <si>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</si>
  <si>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</si>
  <si>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</si>
  <si>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</si>
  <si>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</si>
  <si>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</si>
  <si>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</si>
  <si>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</si>
  <si>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</si>
  <si>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</si>
  <si>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</si>
  <si>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</si>
  <si>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</si>
  <si>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</si>
  <si>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</si>
  <si>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</si>
  <si>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</si>
  <si>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</si>
  <si>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</si>
  <si>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</si>
  <si>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</si>
  <si>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</si>
  <si>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Т.А.Новоселова</t>
  </si>
  <si>
    <t>Исполнитель: Малинина Светлана Сергеевна</t>
  </si>
  <si>
    <t>на 01.02.2023</t>
  </si>
  <si>
    <t>Приложение к сведениям об исполнении бюджета  района
по состоянию на 01.02.2023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</si>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</sst>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5" fontId="7" fillId="0" borderId="0" xfId="0" applyNumberFormat="1" applyFont="1" applyBorder="1" applyAlignment="1" applyProtection="1">
      <alignment horizontal="center" vertical="center" wrapText="1"/>
    </xf>
    <xf numFmtId="165" fontId="7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5" fillId="0" borderId="0" xfId="0" applyNumberFormat="1" applyFont="1"/>
    <xf numFmtId="165" fontId="8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49" fontId="8" fillId="0" borderId="1" xfId="0" applyNumberFormat="1" applyFont="1" applyBorder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left"/>
    </xf>
    <xf numFmtId="165" fontId="8" fillId="0" borderId="1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showGridLines="0" tabSelected="1" workbookViewId="0">
      <selection activeCell="F54" sqref="F54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29" customWidth="1"/>
    <col min="6" max="6" width="12.28515625" style="29" customWidth="1"/>
    <col min="7" max="7" width="16.5703125" customWidth="1"/>
    <col min="8" max="9" width="9.140625" customWidth="1"/>
  </cols>
  <sheetData>
    <row r="1" spans="1:6" ht="36.75" customHeight="1" x14ac:dyDescent="0.2">
      <c r="C1" s="35" t="s">
        <v>82</v>
      </c>
      <c r="D1" s="36"/>
      <c r="E1" s="36"/>
      <c r="F1" s="36"/>
    </row>
    <row r="2" spans="1:6" ht="24" customHeight="1" x14ac:dyDescent="0.25">
      <c r="A2" s="34" t="s">
        <v>47</v>
      </c>
      <c r="B2" s="34"/>
      <c r="C2" s="34"/>
      <c r="D2" s="34"/>
      <c r="E2" s="34"/>
      <c r="F2" s="34"/>
    </row>
    <row r="3" spans="1:6" ht="19.5" customHeight="1" x14ac:dyDescent="0.25">
      <c r="A3" s="34" t="s">
        <v>81</v>
      </c>
      <c r="B3" s="34"/>
      <c r="C3" s="34"/>
      <c r="D3" s="34"/>
      <c r="E3" s="34"/>
      <c r="F3" s="34"/>
    </row>
    <row r="4" spans="1:6" ht="18.75" customHeight="1" x14ac:dyDescent="0.2">
      <c r="F4" s="10" t="s">
        <v>50</v>
      </c>
    </row>
    <row r="5" spans="1:6" s="7" customFormat="1" ht="38.25" customHeight="1" x14ac:dyDescent="0.2">
      <c r="A5" s="14" t="s">
        <v>0</v>
      </c>
      <c r="B5" s="14" t="s">
        <v>1</v>
      </c>
      <c r="C5" s="14" t="s">
        <v>48</v>
      </c>
      <c r="D5" s="15" t="s">
        <v>49</v>
      </c>
      <c r="E5" s="16" t="s">
        <v>52</v>
      </c>
      <c r="F5" s="16" t="s">
        <v>51</v>
      </c>
    </row>
    <row r="6" spans="1:6" s="1" customFormat="1" ht="63" outlineLevel="1" x14ac:dyDescent="0.2">
      <c r="A6" s="27" t="s">
        <v>2</v>
      </c>
      <c r="B6" s="24" t="s">
        <v>3</v>
      </c>
      <c r="C6" s="25">
        <v>602394.6</v>
      </c>
      <c r="D6" s="25">
        <v>13778.6</v>
      </c>
      <c r="E6" s="32">
        <f t="shared" ref="E6:E43" si="0">D6-C6</f>
        <v>-588616</v>
      </c>
      <c r="F6" s="22">
        <f t="shared" ref="F6:F42" si="1">D6/C6*100</f>
        <v>2.2873047002745377</v>
      </c>
    </row>
    <row r="7" spans="1:6" ht="15.75" outlineLevel="1" x14ac:dyDescent="0.2">
      <c r="A7" s="26" t="s">
        <v>4</v>
      </c>
      <c r="B7" s="28" t="s">
        <v>5</v>
      </c>
      <c r="C7" s="30">
        <v>138376.29999999999</v>
      </c>
      <c r="D7" s="30">
        <v>2244.8000000000002</v>
      </c>
      <c r="E7" s="33">
        <f t="shared" si="0"/>
        <v>-136131.5</v>
      </c>
      <c r="F7" s="23">
        <f t="shared" si="1"/>
        <v>1.6222431153311661</v>
      </c>
    </row>
    <row r="8" spans="1:6" ht="31.5" outlineLevel="1" x14ac:dyDescent="0.2">
      <c r="A8" s="26" t="s">
        <v>6</v>
      </c>
      <c r="B8" s="28" t="s">
        <v>7</v>
      </c>
      <c r="C8" s="30">
        <v>4880.6000000000004</v>
      </c>
      <c r="D8" s="30">
        <v>6</v>
      </c>
      <c r="E8" s="33">
        <f t="shared" si="0"/>
        <v>-4874.6000000000004</v>
      </c>
      <c r="F8" s="23">
        <f t="shared" si="1"/>
        <v>0.12293570462648033</v>
      </c>
    </row>
    <row r="9" spans="1:6" ht="15.75" outlineLevel="1" x14ac:dyDescent="0.2">
      <c r="A9" s="26" t="s">
        <v>8</v>
      </c>
      <c r="B9" s="28" t="s">
        <v>75</v>
      </c>
      <c r="C9" s="30">
        <v>155.1</v>
      </c>
      <c r="D9" s="30">
        <v>0</v>
      </c>
      <c r="E9" s="33">
        <f t="shared" si="0"/>
        <v>-155.1</v>
      </c>
      <c r="F9" s="23">
        <v>0</v>
      </c>
    </row>
    <row r="10" spans="1:6" ht="31.5" outlineLevel="1" x14ac:dyDescent="0.2">
      <c r="A10" s="26" t="s">
        <v>9</v>
      </c>
      <c r="B10" s="28" t="s">
        <v>10</v>
      </c>
      <c r="C10" s="30">
        <v>41776.400000000001</v>
      </c>
      <c r="D10" s="30">
        <v>0</v>
      </c>
      <c r="E10" s="33">
        <f t="shared" si="0"/>
        <v>-41776.400000000001</v>
      </c>
      <c r="F10" s="23">
        <f t="shared" si="1"/>
        <v>0</v>
      </c>
    </row>
    <row r="11" spans="1:6" ht="15.75" outlineLevel="1" x14ac:dyDescent="0.2">
      <c r="A11" s="26" t="s">
        <v>11</v>
      </c>
      <c r="B11" s="28" t="s">
        <v>12</v>
      </c>
      <c r="C11" s="30">
        <v>313815.59999999998</v>
      </c>
      <c r="D11" s="30">
        <v>11367</v>
      </c>
      <c r="E11" s="33">
        <f t="shared" si="0"/>
        <v>-302448.59999999998</v>
      </c>
      <c r="F11" s="23">
        <f t="shared" si="1"/>
        <v>3.6221908662284483</v>
      </c>
    </row>
    <row r="12" spans="1:6" ht="31.5" outlineLevel="1" x14ac:dyDescent="0.2">
      <c r="A12" s="26" t="s">
        <v>13</v>
      </c>
      <c r="B12" s="28" t="s">
        <v>14</v>
      </c>
      <c r="C12" s="30">
        <v>11800.1</v>
      </c>
      <c r="D12" s="30">
        <v>160.9</v>
      </c>
      <c r="E12" s="33">
        <f t="shared" si="0"/>
        <v>-11639.2</v>
      </c>
      <c r="F12" s="23">
        <f t="shared" si="1"/>
        <v>1.3635477665443512</v>
      </c>
    </row>
    <row r="13" spans="1:6" ht="33.75" customHeight="1" outlineLevel="1" x14ac:dyDescent="0.2">
      <c r="A13" s="26" t="s">
        <v>69</v>
      </c>
      <c r="B13" s="28" t="s">
        <v>76</v>
      </c>
      <c r="C13" s="30">
        <v>1465.1</v>
      </c>
      <c r="D13" s="30">
        <v>0</v>
      </c>
      <c r="E13" s="33">
        <f t="shared" si="0"/>
        <v>-1465.1</v>
      </c>
      <c r="F13" s="23">
        <f t="shared" si="1"/>
        <v>0</v>
      </c>
    </row>
    <row r="14" spans="1:6" s="1" customFormat="1" ht="47.25" x14ac:dyDescent="0.2">
      <c r="A14" s="26" t="s">
        <v>15</v>
      </c>
      <c r="B14" s="28" t="s">
        <v>16</v>
      </c>
      <c r="C14" s="30">
        <v>90125.5</v>
      </c>
      <c r="D14" s="30">
        <v>0</v>
      </c>
      <c r="E14" s="33">
        <f t="shared" si="0"/>
        <v>-90125.5</v>
      </c>
      <c r="F14" s="23">
        <f t="shared" si="1"/>
        <v>0</v>
      </c>
    </row>
    <row r="15" spans="1:6" s="1" customFormat="1" ht="32.25" customHeight="1" outlineLevel="1" x14ac:dyDescent="0.2">
      <c r="A15" s="27" t="s">
        <v>17</v>
      </c>
      <c r="B15" s="24" t="s">
        <v>18</v>
      </c>
      <c r="C15" s="25">
        <v>410502</v>
      </c>
      <c r="D15" s="25">
        <v>30993</v>
      </c>
      <c r="E15" s="32">
        <f t="shared" si="0"/>
        <v>-379509</v>
      </c>
      <c r="F15" s="22">
        <f t="shared" si="1"/>
        <v>7.5500241168130726</v>
      </c>
    </row>
    <row r="16" spans="1:6" ht="31.5" outlineLevel="1" x14ac:dyDescent="0.2">
      <c r="A16" s="26" t="s">
        <v>19</v>
      </c>
      <c r="B16" s="28" t="s">
        <v>83</v>
      </c>
      <c r="C16" s="30">
        <v>112919</v>
      </c>
      <c r="D16" s="30">
        <v>0</v>
      </c>
      <c r="E16" s="33">
        <f t="shared" si="0"/>
        <v>-112919</v>
      </c>
      <c r="F16" s="23">
        <f t="shared" si="1"/>
        <v>0</v>
      </c>
    </row>
    <row r="17" spans="1:6" ht="15.75" outlineLevel="1" x14ac:dyDescent="0.2">
      <c r="A17" s="26" t="s">
        <v>20</v>
      </c>
      <c r="B17" s="28" t="s">
        <v>56</v>
      </c>
      <c r="C17" s="30">
        <v>280492.7</v>
      </c>
      <c r="D17" s="30">
        <v>30641.4</v>
      </c>
      <c r="E17" s="33">
        <f t="shared" si="0"/>
        <v>-249851.30000000002</v>
      </c>
      <c r="F17" s="23">
        <f t="shared" si="1"/>
        <v>10.924134567494983</v>
      </c>
    </row>
    <row r="18" spans="1:6" ht="15.75" outlineLevel="1" x14ac:dyDescent="0.2">
      <c r="A18" s="26" t="s">
        <v>61</v>
      </c>
      <c r="B18" s="28" t="s">
        <v>62</v>
      </c>
      <c r="C18" s="30">
        <v>17090.3</v>
      </c>
      <c r="D18" s="30">
        <v>351.6</v>
      </c>
      <c r="E18" s="33">
        <f t="shared" si="0"/>
        <v>-16738.7</v>
      </c>
      <c r="F18" s="23">
        <f t="shared" si="1"/>
        <v>2.0573073614857553</v>
      </c>
    </row>
    <row r="19" spans="1:6" s="1" customFormat="1" ht="15.75" outlineLevel="1" x14ac:dyDescent="0.2">
      <c r="A19" s="27" t="s">
        <v>21</v>
      </c>
      <c r="B19" s="24" t="s">
        <v>22</v>
      </c>
      <c r="C19" s="25">
        <v>25539.599999999999</v>
      </c>
      <c r="D19" s="25">
        <v>1149.9000000000001</v>
      </c>
      <c r="E19" s="32">
        <f t="shared" si="0"/>
        <v>-24389.699999999997</v>
      </c>
      <c r="F19" s="22">
        <f t="shared" si="1"/>
        <v>4.502419771648734</v>
      </c>
    </row>
    <row r="20" spans="1:6" ht="15.75" outlineLevel="1" x14ac:dyDescent="0.2">
      <c r="A20" s="26" t="s">
        <v>23</v>
      </c>
      <c r="B20" s="28" t="s">
        <v>24</v>
      </c>
      <c r="C20" s="30">
        <v>3576</v>
      </c>
      <c r="D20" s="30">
        <v>0</v>
      </c>
      <c r="E20" s="33">
        <f t="shared" si="0"/>
        <v>-3576</v>
      </c>
      <c r="F20" s="23">
        <v>0</v>
      </c>
    </row>
    <row r="21" spans="1:6" ht="31.5" outlineLevel="1" x14ac:dyDescent="0.2">
      <c r="A21" s="26" t="s">
        <v>54</v>
      </c>
      <c r="B21" s="28" t="s">
        <v>55</v>
      </c>
      <c r="C21" s="30">
        <v>14839.8</v>
      </c>
      <c r="D21" s="30">
        <v>339.1</v>
      </c>
      <c r="E21" s="33">
        <f t="shared" si="0"/>
        <v>-14500.699999999999</v>
      </c>
      <c r="F21" s="23">
        <f t="shared" si="1"/>
        <v>2.2850712273750324</v>
      </c>
    </row>
    <row r="22" spans="1:6" ht="15.75" outlineLevel="1" x14ac:dyDescent="0.2">
      <c r="A22" s="26" t="s">
        <v>25</v>
      </c>
      <c r="B22" s="28" t="s">
        <v>26</v>
      </c>
      <c r="C22" s="30">
        <v>1955.1</v>
      </c>
      <c r="D22" s="30">
        <v>0</v>
      </c>
      <c r="E22" s="33">
        <f t="shared" si="0"/>
        <v>-1955.1</v>
      </c>
      <c r="F22" s="23">
        <f t="shared" si="1"/>
        <v>0</v>
      </c>
    </row>
    <row r="23" spans="1:6" s="1" customFormat="1" ht="15.75" outlineLevel="1" x14ac:dyDescent="0.2">
      <c r="A23" s="26" t="s">
        <v>27</v>
      </c>
      <c r="B23" s="28" t="s">
        <v>28</v>
      </c>
      <c r="C23" s="30">
        <v>5168.6000000000004</v>
      </c>
      <c r="D23" s="30">
        <v>810.8</v>
      </c>
      <c r="E23" s="33">
        <f t="shared" si="0"/>
        <v>-4357.8</v>
      </c>
      <c r="F23" s="23">
        <f t="shared" si="1"/>
        <v>15.687033239175015</v>
      </c>
    </row>
    <row r="24" spans="1:6" s="1" customFormat="1" ht="31.5" outlineLevel="1" x14ac:dyDescent="0.2">
      <c r="A24" s="27" t="s">
        <v>29</v>
      </c>
      <c r="B24" s="24" t="s">
        <v>30</v>
      </c>
      <c r="C24" s="25">
        <v>311547.40000000002</v>
      </c>
      <c r="D24" s="25">
        <v>696.1</v>
      </c>
      <c r="E24" s="32">
        <f t="shared" si="0"/>
        <v>-310851.30000000005</v>
      </c>
      <c r="F24" s="22">
        <f t="shared" si="1"/>
        <v>0.22343309557389979</v>
      </c>
    </row>
    <row r="25" spans="1:6" s="1" customFormat="1" ht="31.5" x14ac:dyDescent="0.2">
      <c r="A25" s="26" t="s">
        <v>70</v>
      </c>
      <c r="B25" s="28" t="s">
        <v>77</v>
      </c>
      <c r="C25" s="30">
        <v>2612</v>
      </c>
      <c r="D25" s="30">
        <v>0</v>
      </c>
      <c r="E25" s="33">
        <f t="shared" si="0"/>
        <v>-2612</v>
      </c>
      <c r="F25" s="23">
        <f t="shared" si="1"/>
        <v>0</v>
      </c>
    </row>
    <row r="26" spans="1:6" s="1" customFormat="1" ht="30.75" customHeight="1" x14ac:dyDescent="0.2">
      <c r="A26" s="26" t="s">
        <v>31</v>
      </c>
      <c r="B26" s="28" t="s">
        <v>32</v>
      </c>
      <c r="C26" s="30">
        <v>308935.40000000002</v>
      </c>
      <c r="D26" s="30">
        <v>696.1</v>
      </c>
      <c r="E26" s="33">
        <f t="shared" si="0"/>
        <v>-308239.30000000005</v>
      </c>
      <c r="F26" s="23">
        <f t="shared" si="1"/>
        <v>0.22532218709801466</v>
      </c>
    </row>
    <row r="27" spans="1:6" s="1" customFormat="1" ht="15.75" outlineLevel="1" x14ac:dyDescent="0.2">
      <c r="A27" s="27" t="s">
        <v>68</v>
      </c>
      <c r="B27" s="24" t="s">
        <v>67</v>
      </c>
      <c r="C27" s="25">
        <v>332870.09999999998</v>
      </c>
      <c r="D27" s="25">
        <v>27739.200000000001</v>
      </c>
      <c r="E27" s="32">
        <f t="shared" si="0"/>
        <v>-305130.89999999997</v>
      </c>
      <c r="F27" s="22">
        <f t="shared" si="1"/>
        <v>8.3333408437705891</v>
      </c>
    </row>
    <row r="28" spans="1:6" s="1" customFormat="1" ht="47.25" outlineLevel="1" x14ac:dyDescent="0.2">
      <c r="A28" s="26" t="s">
        <v>71</v>
      </c>
      <c r="B28" s="28" t="s">
        <v>72</v>
      </c>
      <c r="C28" s="30">
        <v>332870.09999999998</v>
      </c>
      <c r="D28" s="30">
        <v>27739.200000000001</v>
      </c>
      <c r="E28" s="33">
        <f t="shared" si="0"/>
        <v>-305130.89999999997</v>
      </c>
      <c r="F28" s="23">
        <f t="shared" si="1"/>
        <v>8.3333408437705891</v>
      </c>
    </row>
    <row r="29" spans="1:6" s="1" customFormat="1" ht="31.5" outlineLevel="1" x14ac:dyDescent="0.2">
      <c r="A29" s="27" t="s">
        <v>33</v>
      </c>
      <c r="B29" s="24" t="s">
        <v>34</v>
      </c>
      <c r="C29" s="25">
        <v>868378.2</v>
      </c>
      <c r="D29" s="25">
        <v>21906.7</v>
      </c>
      <c r="E29" s="32">
        <f t="shared" si="0"/>
        <v>-846471.5</v>
      </c>
      <c r="F29" s="22">
        <f t="shared" si="1"/>
        <v>2.522714181447669</v>
      </c>
    </row>
    <row r="30" spans="1:6" ht="47.25" outlineLevel="1" x14ac:dyDescent="0.2">
      <c r="A30" s="26" t="s">
        <v>35</v>
      </c>
      <c r="B30" s="28" t="s">
        <v>36</v>
      </c>
      <c r="C30" s="30">
        <v>779474.8</v>
      </c>
      <c r="D30" s="30">
        <v>21752</v>
      </c>
      <c r="E30" s="33">
        <f t="shared" si="0"/>
        <v>-757722.8</v>
      </c>
      <c r="F30" s="23">
        <f t="shared" si="1"/>
        <v>2.7905969506647295</v>
      </c>
    </row>
    <row r="31" spans="1:6" s="1" customFormat="1" ht="15.75" outlineLevel="1" x14ac:dyDescent="0.2">
      <c r="A31" s="26" t="s">
        <v>37</v>
      </c>
      <c r="B31" s="28" t="s">
        <v>38</v>
      </c>
      <c r="C31" s="30">
        <v>87686.1</v>
      </c>
      <c r="D31" s="30">
        <v>154.69999999999999</v>
      </c>
      <c r="E31" s="33">
        <f t="shared" si="0"/>
        <v>-87531.400000000009</v>
      </c>
      <c r="F31" s="23">
        <f t="shared" si="1"/>
        <v>0.17642476971834758</v>
      </c>
    </row>
    <row r="32" spans="1:6" s="1" customFormat="1" ht="15.75" outlineLevel="1" x14ac:dyDescent="0.2">
      <c r="A32" s="26" t="s">
        <v>65</v>
      </c>
      <c r="B32" s="28" t="s">
        <v>66</v>
      </c>
      <c r="C32" s="30">
        <v>334.4</v>
      </c>
      <c r="D32" s="30">
        <v>0</v>
      </c>
      <c r="E32" s="33">
        <f t="shared" si="0"/>
        <v>-334.4</v>
      </c>
      <c r="F32" s="23">
        <f t="shared" si="1"/>
        <v>0</v>
      </c>
    </row>
    <row r="33" spans="1:8" s="1" customFormat="1" ht="15.75" outlineLevel="1" x14ac:dyDescent="0.2">
      <c r="A33" s="26" t="s">
        <v>84</v>
      </c>
      <c r="B33" s="28" t="s">
        <v>85</v>
      </c>
      <c r="C33" s="30">
        <v>334.4</v>
      </c>
      <c r="D33" s="30">
        <v>0</v>
      </c>
      <c r="E33" s="33">
        <f t="shared" si="0"/>
        <v>-334.4</v>
      </c>
      <c r="F33" s="23">
        <f t="shared" si="1"/>
        <v>0</v>
      </c>
    </row>
    <row r="34" spans="1:8" s="1" customFormat="1" ht="31.5" outlineLevel="1" x14ac:dyDescent="0.2">
      <c r="A34" s="26" t="s">
        <v>73</v>
      </c>
      <c r="B34" s="28" t="s">
        <v>74</v>
      </c>
      <c r="C34" s="30">
        <v>548.6</v>
      </c>
      <c r="D34" s="30">
        <v>0</v>
      </c>
      <c r="E34" s="33">
        <f t="shared" si="0"/>
        <v>-548.6</v>
      </c>
      <c r="F34" s="23">
        <f t="shared" si="1"/>
        <v>0</v>
      </c>
    </row>
    <row r="35" spans="1:8" s="1" customFormat="1" ht="15.75" x14ac:dyDescent="0.2">
      <c r="A35" s="27" t="s">
        <v>86</v>
      </c>
      <c r="B35" s="24" t="s">
        <v>87</v>
      </c>
      <c r="C35" s="25">
        <v>46750</v>
      </c>
      <c r="D35" s="25">
        <v>1219.0999999999999</v>
      </c>
      <c r="E35" s="32">
        <f>D35-C35</f>
        <v>-45530.9</v>
      </c>
      <c r="F35" s="22">
        <f>D35/C35*100</f>
        <v>2.607700534759358</v>
      </c>
    </row>
    <row r="36" spans="1:8" ht="15.75" outlineLevel="1" x14ac:dyDescent="0.2">
      <c r="A36" s="26" t="s">
        <v>88</v>
      </c>
      <c r="B36" s="28" t="s">
        <v>89</v>
      </c>
      <c r="C36" s="30">
        <v>46750</v>
      </c>
      <c r="D36" s="30">
        <v>1219.0999999999999</v>
      </c>
      <c r="E36" s="33">
        <f t="shared" si="0"/>
        <v>-45530.9</v>
      </c>
      <c r="F36" s="23">
        <f t="shared" si="1"/>
        <v>2.607700534759358</v>
      </c>
    </row>
    <row r="37" spans="1:8" s="1" customFormat="1" ht="15.75" outlineLevel="1" x14ac:dyDescent="0.2">
      <c r="A37" s="27" t="s">
        <v>39</v>
      </c>
      <c r="B37" s="24" t="s">
        <v>40</v>
      </c>
      <c r="C37" s="25">
        <v>822990.5</v>
      </c>
      <c r="D37" s="25">
        <v>160150.20000000001</v>
      </c>
      <c r="E37" s="32">
        <f t="shared" si="0"/>
        <v>-662840.30000000005</v>
      </c>
      <c r="F37" s="22">
        <f t="shared" si="1"/>
        <v>19.459544186719047</v>
      </c>
    </row>
    <row r="38" spans="1:8" ht="47.25" outlineLevel="1" x14ac:dyDescent="0.2">
      <c r="A38" s="26" t="s">
        <v>41</v>
      </c>
      <c r="B38" s="28" t="s">
        <v>42</v>
      </c>
      <c r="C38" s="30">
        <v>320920.5</v>
      </c>
      <c r="D38" s="30">
        <v>60000</v>
      </c>
      <c r="E38" s="33">
        <f t="shared" si="0"/>
        <v>-260920.5</v>
      </c>
      <c r="F38" s="23">
        <f t="shared" si="1"/>
        <v>18.696219157080961</v>
      </c>
    </row>
    <row r="39" spans="1:8" ht="47.25" outlineLevel="1" x14ac:dyDescent="0.2">
      <c r="A39" s="26" t="s">
        <v>57</v>
      </c>
      <c r="B39" s="28" t="s">
        <v>58</v>
      </c>
      <c r="C39" s="30">
        <v>496237.4</v>
      </c>
      <c r="D39" s="30">
        <v>100000</v>
      </c>
      <c r="E39" s="33">
        <f t="shared" si="0"/>
        <v>-396237.4</v>
      </c>
      <c r="F39" s="23">
        <f t="shared" si="1"/>
        <v>20.15164516015923</v>
      </c>
    </row>
    <row r="40" spans="1:8" ht="31.5" outlineLevel="1" x14ac:dyDescent="0.2">
      <c r="A40" s="26" t="s">
        <v>63</v>
      </c>
      <c r="B40" s="28" t="s">
        <v>64</v>
      </c>
      <c r="C40" s="30">
        <v>72</v>
      </c>
      <c r="D40" s="30">
        <v>0</v>
      </c>
      <c r="E40" s="33">
        <f t="shared" si="0"/>
        <v>-72</v>
      </c>
      <c r="F40" s="23">
        <f t="shared" si="1"/>
        <v>0</v>
      </c>
    </row>
    <row r="41" spans="1:8" ht="15.75" outlineLevel="1" x14ac:dyDescent="0.2">
      <c r="A41" s="26" t="s">
        <v>43</v>
      </c>
      <c r="B41" s="28" t="s">
        <v>44</v>
      </c>
      <c r="C41" s="30">
        <v>73.5</v>
      </c>
      <c r="D41" s="30">
        <v>0</v>
      </c>
      <c r="E41" s="33">
        <f t="shared" si="0"/>
        <v>-73.5</v>
      </c>
      <c r="F41" s="23">
        <f t="shared" si="1"/>
        <v>0</v>
      </c>
    </row>
    <row r="42" spans="1:8" s="1" customFormat="1" ht="15.75" outlineLevel="1" x14ac:dyDescent="0.2">
      <c r="A42" s="26" t="s">
        <v>45</v>
      </c>
      <c r="B42" s="28" t="s">
        <v>46</v>
      </c>
      <c r="C42" s="30">
        <v>687.1</v>
      </c>
      <c r="D42" s="30">
        <v>150.19999999999999</v>
      </c>
      <c r="E42" s="33">
        <f t="shared" si="0"/>
        <v>-536.90000000000009</v>
      </c>
      <c r="F42" s="23">
        <f t="shared" si="1"/>
        <v>21.859991267646627</v>
      </c>
      <c r="G42" s="2"/>
    </row>
    <row r="43" spans="1:8" s="1" customFormat="1" ht="18.75" customHeight="1" outlineLevel="1" x14ac:dyDescent="0.2">
      <c r="A43" s="26" t="s">
        <v>59</v>
      </c>
      <c r="B43" s="28" t="s">
        <v>60</v>
      </c>
      <c r="C43" s="30">
        <v>5000</v>
      </c>
      <c r="D43" s="30">
        <v>0</v>
      </c>
      <c r="E43" s="33">
        <f t="shared" si="0"/>
        <v>-5000</v>
      </c>
      <c r="F43" s="23">
        <f>D43/C43*100</f>
        <v>0</v>
      </c>
      <c r="G43" s="2"/>
    </row>
    <row r="44" spans="1:8" s="1" customFormat="1" ht="15.75" outlineLevel="1" x14ac:dyDescent="0.25">
      <c r="A44" s="40" t="s">
        <v>90</v>
      </c>
      <c r="B44" s="41"/>
      <c r="C44" s="42">
        <v>3420972.4</v>
      </c>
      <c r="D44" s="42">
        <v>257632.9</v>
      </c>
      <c r="E44" s="43">
        <f t="shared" ref="D44:E44" si="2">E6+E15+E19+E24+E27+E29+E35+E37</f>
        <v>-3163339.5999999996</v>
      </c>
      <c r="F44" s="22">
        <f>D44/C44*100</f>
        <v>7.5309844651187481</v>
      </c>
    </row>
    <row r="45" spans="1:8" s="7" customFormat="1" ht="36.75" customHeight="1" outlineLevel="1" x14ac:dyDescent="0.25">
      <c r="A45" s="38" t="s">
        <v>78</v>
      </c>
      <c r="B45" s="39"/>
      <c r="C45" s="21"/>
      <c r="D45" s="21"/>
      <c r="E45" s="38" t="s">
        <v>79</v>
      </c>
      <c r="F45" s="38"/>
      <c r="H45" s="31"/>
    </row>
    <row r="46" spans="1:8" ht="12.75" customHeight="1" x14ac:dyDescent="0.2">
      <c r="A46" s="11"/>
      <c r="B46" s="12"/>
      <c r="C46" s="13"/>
      <c r="D46" s="13"/>
    </row>
    <row r="47" spans="1:8" ht="12.75" customHeight="1" x14ac:dyDescent="0.2">
      <c r="A47" s="37" t="s">
        <v>80</v>
      </c>
      <c r="B47" s="37"/>
      <c r="C47" s="37"/>
      <c r="D47" s="37"/>
      <c r="E47" s="37"/>
      <c r="F47" s="37"/>
    </row>
    <row r="48" spans="1:8" ht="12.75" customHeight="1" x14ac:dyDescent="0.2">
      <c r="A48" s="17" t="s">
        <v>53</v>
      </c>
      <c r="B48" s="18"/>
      <c r="C48" s="19"/>
      <c r="D48" s="20"/>
      <c r="E48" s="17"/>
      <c r="F48" s="17"/>
    </row>
    <row r="49" spans="1:6" ht="12.75" customHeight="1" x14ac:dyDescent="0.2">
      <c r="A49" s="17"/>
      <c r="B49" s="18"/>
      <c r="C49" s="19"/>
      <c r="D49" s="20"/>
      <c r="E49" s="17"/>
      <c r="F49" s="17"/>
    </row>
    <row r="50" spans="1:6" ht="12.75" customHeight="1" x14ac:dyDescent="0.2">
      <c r="A50" s="17"/>
      <c r="B50" s="18"/>
      <c r="C50" s="19"/>
      <c r="D50" s="20"/>
      <c r="E50" s="17"/>
      <c r="F50" s="17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2023-02-17T08:15:23Z</cp:lastPrinted>
  <dcterms:created xsi:type="dcterms:W3CDTF">2017-06-16T05:03:32Z</dcterms:created>
  <dcterms:modified xsi:type="dcterms:W3CDTF">2023-02-20T09:09:08Z</dcterms:modified>
</cp:coreProperties>
</file>